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<sst xmlns="http://schemas.openxmlformats.org/spreadsheetml/2006/main" count="69" uniqueCount="64">
  <si>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sz val="18"/>
        <color rgb="FF0070C0"/>
        <rFont val="Tahoma"/>
        <charset val="204"/>
      </rPr>
      <t xml:space="preserve">Буровая компания ГИД-РОС - бурение скважин на воду под ключ в Московской области                                                                                                                                                 </t>
    </r>
    <r>
      <rPr>
        <sz val="18"/>
        <rFont val="Tahoma"/>
        <charset val="204"/>
      </rPr>
      <t>тел.: 8 (495) 923-39-00 ; 8 (985) 923-39-00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sz val="18"/>
        <color theme="3" tint="-0.25"/>
        <rFont val="Tahoma"/>
        <charset val="204"/>
      </rPr>
      <t>www.burenie-skvazhiny-mo.ru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</si>
  <si>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</si>
  <si>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</si>
  <si>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</si>
  <si>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</si>
  <si>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</si>
  <si>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</si>
  <si>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</si>
  <si>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</si>
  <si>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</si>
  <si>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</si>
  <si>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</si>
  <si>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</si>
  <si>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</si>
  <si>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</si>
  <si>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</si>
  <si>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</si>
  <si>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</si>
  <si>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TF3-60 с кабелем 35м</t>
  </si>
  <si>
    <t>Мембранный бак " BELAMOS " 80л. - В ПОДАРОК!!!</t>
  </si>
  <si>
    <t>Реле давления PM-5 + манометр [шт.]</t>
  </si>
  <si>
    <t>Кессон стальной 2000мм*1000мм (4 мм) с фланцем [шт.]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</si>
  <si>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</si>
  <si>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</si>
  <si>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</si>
  <si>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</si>
  <si>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</si>
  <si>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</si>
  <si>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</si>
  <si>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</si>
  <si>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</si>
  <si>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</si>
  <si>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</si>
  <si>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</si>
  <si>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</si>
  <si>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</si>
  <si>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</si>
  <si>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</si>
  <si>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</si>
  <si>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</si>
  <si>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</si>
  <si>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</si>
  <si>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</si>
  <si>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отверстий+монтаж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</si>
  <si>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</si>
  <si>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</si>
  <si>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</si>
  <si>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</si>
  <si>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</si>
  <si>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</si>
  <si>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 = 5000 РУБЛЕЙ</t>
  </si>
  <si>
    <t>Итого: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</si>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</sst>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4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2"/>
      <color theme="0"/>
      <name val="Tahoma"/>
      <charset val="204"/>
    </font>
    <font>
      <sz val="12"/>
      <color theme="0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theme="0"/>
      <name val="Arial Black"/>
      <charset val="204"/>
    </font>
    <font>
      <sz val="14"/>
      <color theme="0"/>
      <name val="Sitka Small"/>
      <charset val="204"/>
    </font>
    <font>
      <b/>
      <sz val="8"/>
      <name val="Tahoma"/>
      <charset val="204"/>
    </font>
    <font>
      <b/>
      <sz val="11"/>
      <name val="Tahoma"/>
      <charset val="204"/>
    </font>
    <font>
      <sz val="9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3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91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12" fillId="2" borderId="7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180" fontId="12" fillId="2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5" fillId="0" borderId="6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973310" y="125095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zoomScale="85" zoomScaleNormal="85" workbookViewId="0">
      <selection activeCell="S41" sqref="S41"/>
    </sheetView>
  </sheetViews>
  <sheetFormatPr defaultColWidth="3" defaultRowHeight="0" customHeight="1" zeroHeight="1"/>
  <cols>
    <col min="1" max="1" width="4.82" style="10" customWidth="1"/>
    <col min="2" max="2" width="43.73" style="10" customWidth="1"/>
    <col min="3" max="3" width="28.6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103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/>
      <c r="D4" s="21"/>
      <c r="E4" s="21"/>
      <c r="F4" s="21"/>
      <c r="G4" s="19"/>
    </row>
    <row r="5" ht="17.5" spans="1:7">
      <c r="A5" s="19"/>
      <c r="B5" s="22" t="s">
        <v>4</v>
      </c>
      <c r="C5" s="23">
        <v>30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20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27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8" customHeight="1" spans="1:7">
      <c r="A10" s="32"/>
      <c r="B10" s="37"/>
      <c r="C10" s="38"/>
      <c r="D10" s="39"/>
      <c r="E10" s="34"/>
      <c r="F10" s="31"/>
      <c r="G10" s="40" t="s">
        <v>13</v>
      </c>
    </row>
    <row r="11" ht="2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16000</v>
      </c>
      <c r="F12" s="51">
        <f>E12*D12</f>
        <v>16000</v>
      </c>
      <c r="G12" s="45"/>
    </row>
    <row r="13" ht="15" spans="1:7">
      <c r="A13" s="46"/>
      <c r="B13" s="52" t="s">
        <v>19</v>
      </c>
      <c r="C13" s="53"/>
      <c r="D13" s="54">
        <v>0</v>
      </c>
      <c r="E13" s="55">
        <v>9900</v>
      </c>
      <c r="F13" s="55">
        <f t="shared" ref="F13:F31" si="0">E13*D13</f>
        <v>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38" customHeight="1" spans="1:7">
      <c r="A15" s="46"/>
      <c r="B15" s="47" t="s">
        <v>21</v>
      </c>
      <c r="C15" s="48"/>
      <c r="D15" s="56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0</v>
      </c>
      <c r="E16" s="50">
        <v>250</v>
      </c>
      <c r="F16" s="51">
        <f t="shared" si="0"/>
        <v>0</v>
      </c>
      <c r="G16" s="45"/>
    </row>
    <row r="17" ht="15" spans="1:7">
      <c r="A17" s="46"/>
      <c r="B17" s="47" t="s">
        <v>23</v>
      </c>
      <c r="C17" s="48"/>
      <c r="D17" s="57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29</v>
      </c>
      <c r="E19" s="50">
        <v>100</v>
      </c>
      <c r="F19" s="51">
        <f t="shared" si="0"/>
        <v>2900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6">
        <v>0</v>
      </c>
      <c r="E21" s="50">
        <v>110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6">
        <v>29</v>
      </c>
      <c r="E22" s="50">
        <v>90</v>
      </c>
      <c r="F22" s="51">
        <f t="shared" si="0"/>
        <v>2610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16500</v>
      </c>
      <c r="F28" s="51">
        <f t="shared" si="0"/>
        <v>16500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f t="shared" si="0"/>
        <v>3900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7.5" spans="1:7">
      <c r="A32" s="58"/>
      <c r="B32" s="59" t="s">
        <v>38</v>
      </c>
      <c r="C32" s="60"/>
      <c r="D32" s="61">
        <f>SUM(F12:F31)</f>
        <v>91010</v>
      </c>
      <c r="E32" s="61"/>
      <c r="F32" s="61"/>
      <c r="G32" s="45"/>
    </row>
    <row r="33" ht="2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62"/>
    </row>
    <row r="34" ht="19.5" customHeight="1" spans="1:15">
      <c r="A34" s="46"/>
      <c r="B34" s="47" t="s">
        <v>40</v>
      </c>
      <c r="C34" s="48"/>
      <c r="D34" s="63">
        <v>0</v>
      </c>
      <c r="E34" s="50">
        <v>1700</v>
      </c>
      <c r="F34" s="51">
        <f>E34*D34</f>
        <v>0</v>
      </c>
      <c r="G34" s="64"/>
      <c r="O34" s="90"/>
    </row>
    <row r="35" ht="15" spans="1:7">
      <c r="A35" s="46"/>
      <c r="B35" s="47" t="s">
        <v>41</v>
      </c>
      <c r="C35" s="48"/>
      <c r="D35" s="63">
        <v>0</v>
      </c>
      <c r="E35" s="50">
        <v>300</v>
      </c>
      <c r="F35" s="51">
        <f t="shared" ref="F35:F42" si="1">E35*D35</f>
        <v>0</v>
      </c>
      <c r="G35" s="65"/>
    </row>
    <row r="36" ht="15" spans="1:7">
      <c r="A36" s="46"/>
      <c r="B36" s="47" t="s">
        <v>42</v>
      </c>
      <c r="C36" s="48"/>
      <c r="D36" s="63">
        <v>1</v>
      </c>
      <c r="E36" s="50">
        <v>10000</v>
      </c>
      <c r="F36" s="51">
        <f t="shared" si="1"/>
        <v>10000</v>
      </c>
      <c r="G36" s="65"/>
    </row>
    <row r="37" ht="15" spans="1:7">
      <c r="A37" s="46"/>
      <c r="B37" s="66" t="s">
        <v>43</v>
      </c>
      <c r="C37" s="48"/>
      <c r="D37" s="63">
        <v>0</v>
      </c>
      <c r="E37" s="50">
        <v>2500</v>
      </c>
      <c r="F37" s="51">
        <f t="shared" si="1"/>
        <v>0</v>
      </c>
      <c r="G37" s="65"/>
    </row>
    <row r="38" ht="15" spans="1:7">
      <c r="A38" s="46"/>
      <c r="B38" s="47" t="s">
        <v>44</v>
      </c>
      <c r="C38" s="48"/>
      <c r="D38" s="63">
        <v>0</v>
      </c>
      <c r="E38" s="50">
        <v>1000</v>
      </c>
      <c r="F38" s="51">
        <f t="shared" si="1"/>
        <v>0</v>
      </c>
      <c r="G38" s="65"/>
    </row>
    <row r="39" ht="22" customHeight="1" spans="1:7">
      <c r="A39" s="46"/>
      <c r="B39" s="47" t="s">
        <v>45</v>
      </c>
      <c r="C39" s="48"/>
      <c r="D39" s="63">
        <v>1</v>
      </c>
      <c r="E39" s="50">
        <v>4700</v>
      </c>
      <c r="F39" s="51">
        <f t="shared" si="1"/>
        <v>4700</v>
      </c>
      <c r="G39" s="65"/>
    </row>
    <row r="40" ht="55" customHeight="1" spans="2:7">
      <c r="B40" s="67" t="s">
        <v>46</v>
      </c>
      <c r="C40" s="68"/>
      <c r="D40" s="63">
        <v>1</v>
      </c>
      <c r="E40" s="50">
        <v>35000</v>
      </c>
      <c r="F40" s="51">
        <f t="shared" si="1"/>
        <v>35000</v>
      </c>
      <c r="G40" s="65"/>
    </row>
    <row r="41" ht="45" customHeight="1" spans="1:7">
      <c r="A41" s="46"/>
      <c r="B41" s="47" t="s">
        <v>47</v>
      </c>
      <c r="C41" s="48"/>
      <c r="D41" s="63">
        <v>0</v>
      </c>
      <c r="E41" s="50">
        <v>1700</v>
      </c>
      <c r="F41" s="51">
        <f t="shared" si="1"/>
        <v>0</v>
      </c>
      <c r="G41" s="65"/>
    </row>
    <row r="42" ht="15" spans="1:7">
      <c r="A42" s="46"/>
      <c r="B42" s="66" t="s">
        <v>48</v>
      </c>
      <c r="C42" s="48"/>
      <c r="D42" s="63">
        <v>0</v>
      </c>
      <c r="E42" s="50">
        <v>5000</v>
      </c>
      <c r="F42" s="51">
        <f t="shared" si="1"/>
        <v>0</v>
      </c>
      <c r="G42" s="65"/>
    </row>
    <row r="43" ht="17.5" spans="1:7">
      <c r="A43" s="69"/>
      <c r="B43" s="59"/>
      <c r="C43" s="60"/>
      <c r="D43" s="61">
        <f>SUM(F34:F42)</f>
        <v>49700</v>
      </c>
      <c r="E43" s="70"/>
      <c r="F43" s="70"/>
      <c r="G43" s="65"/>
    </row>
    <row r="44" ht="23" customHeight="1" spans="1:7">
      <c r="A44" s="69"/>
      <c r="B44" s="59"/>
      <c r="C44" s="60"/>
      <c r="D44" s="61"/>
      <c r="E44" s="70"/>
      <c r="F44" s="70"/>
      <c r="G44" s="65"/>
    </row>
    <row r="45" ht="22" spans="1:7">
      <c r="A45" s="71"/>
      <c r="B45" s="72" t="s">
        <v>49</v>
      </c>
      <c r="C45" s="73"/>
      <c r="D45" s="74">
        <f>D32+D43</f>
        <v>140710</v>
      </c>
      <c r="E45" s="75"/>
      <c r="F45" s="75"/>
      <c r="G45" s="62"/>
    </row>
    <row r="46" ht="24" customHeight="1" spans="1:7">
      <c r="A46" s="76"/>
      <c r="B46" s="77" t="s">
        <v>50</v>
      </c>
      <c r="C46" s="78"/>
      <c r="D46" s="79" t="s">
        <v>51</v>
      </c>
      <c r="E46" s="80">
        <v>135710</v>
      </c>
      <c r="F46" s="80"/>
      <c r="G46" s="81"/>
    </row>
    <row r="47" s="9" customFormat="1" ht="20" customHeight="1" spans="1:7">
      <c r="A47" s="82"/>
      <c r="B47" s="83" t="s">
        <v>52</v>
      </c>
      <c r="C47" s="84"/>
      <c r="E47" s="85"/>
      <c r="F47" s="36"/>
      <c r="G47" s="86"/>
    </row>
    <row r="48" s="9" customFormat="1" ht="15" spans="1:7">
      <c r="A48" s="10"/>
      <c r="B48" s="10"/>
      <c r="C48" s="10"/>
      <c r="D48" s="11"/>
      <c r="E48" s="12"/>
      <c r="F48" s="13"/>
      <c r="G48" s="36"/>
    </row>
    <row r="49" ht="12" customHeight="1" spans="1:6">
      <c r="A49" s="87" t="s">
        <v>53</v>
      </c>
      <c r="B49" s="87"/>
      <c r="C49" s="87"/>
      <c r="D49" s="87"/>
      <c r="E49" s="87"/>
      <c r="F49" s="87"/>
    </row>
    <row r="50" ht="22" customHeight="1" spans="1:7">
      <c r="A50" s="87"/>
      <c r="B50" s="87"/>
      <c r="C50" s="87"/>
      <c r="D50" s="87"/>
      <c r="E50" s="87"/>
      <c r="F50" s="87"/>
      <c r="G50" s="88"/>
    </row>
    <row r="51" ht="24" customHeight="1" spans="1:7">
      <c r="A51" s="87"/>
      <c r="B51" s="87"/>
      <c r="C51" s="87"/>
      <c r="D51" s="87"/>
      <c r="E51" s="87"/>
      <c r="F51" s="87"/>
      <c r="G51" s="88"/>
    </row>
    <row r="52" ht="15" customHeight="1" spans="1:6">
      <c r="A52" s="89" t="s">
        <v>54</v>
      </c>
      <c r="B52" s="89"/>
      <c r="C52" s="89"/>
      <c r="D52" s="89"/>
      <c r="E52" s="89"/>
      <c r="F52" s="89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5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B46:C46"/>
    <mergeCell ref="E46:F46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2023-11-10T04:53:57Z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3B348A10E08E44078CEAE6165D4FA892_13</vt:lpwstr>
  </property>
  <property fmtid="{D5CDD505-2E9C-101B-9397-08002B2CF9AE}" pid="3" name="KSOProductBuildVer">
    <vt:lpwstr>1049-12.2.0.13266</vt:lpwstr>
  </property>
</Properties>
</file>